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in-srv2\GHT-Achat\CJ\DSI\01-CHU\2024\2024014 - MAPA Solution gestion véhicules\00 - Répertoire de travail\REDACTION VD\"/>
    </mc:Choice>
  </mc:AlternateContent>
  <xr:revisionPtr revIDLastSave="0" documentId="13_ncr:1_{83E9CBD9-DB61-4082-AEB2-2BB193A77C2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Partie I - DPGF" sheetId="1" r:id="rId1"/>
    <sheet name=" Partie II - BPU" sheetId="5" r:id="rId2"/>
  </sheets>
  <definedNames>
    <definedName name="TVA" localSheetId="1">#REF!</definedName>
    <definedName name="TVA">'Partie I - DPGF'!#REF!</definedName>
    <definedName name="_xlnm.Print_Area" localSheetId="1">' Partie II - BPU'!$A$1:$E$19</definedName>
    <definedName name="_xlnm.Print_Area" localSheetId="0">'Partie I - DPGF'!$A$1:$G$20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  <c r="E14" i="5"/>
  <c r="E15" i="5"/>
  <c r="E13" i="5"/>
  <c r="E8" i="5"/>
  <c r="E9" i="5"/>
  <c r="E7" i="5"/>
  <c r="D9" i="1"/>
  <c r="D10" i="1"/>
  <c r="D11" i="1"/>
  <c r="D12" i="1"/>
  <c r="D8" i="1"/>
  <c r="F11" i="1" l="1"/>
  <c r="G11" i="1" s="1"/>
  <c r="F12" i="1"/>
  <c r="G12" i="1" s="1"/>
  <c r="F10" i="1"/>
  <c r="G10" i="1" s="1"/>
  <c r="F9" i="1" l="1"/>
  <c r="G9" i="1" s="1"/>
  <c r="F8" i="1"/>
  <c r="G8" i="1" l="1"/>
  <c r="F13" i="1"/>
  <c r="F20" i="1" s="1"/>
  <c r="G17" i="1" l="1"/>
  <c r="G13" i="1"/>
  <c r="G20" i="1" s="1"/>
</calcChain>
</file>

<file path=xl/sharedStrings.xml><?xml version="1.0" encoding="utf-8"?>
<sst xmlns="http://schemas.openxmlformats.org/spreadsheetml/2006/main" count="42" uniqueCount="32">
  <si>
    <t>ANNEXE FINANCIERE - DECOMPOSITION DU PRIX GLOBAL ET FORFAITAIRE</t>
  </si>
  <si>
    <t xml:space="preserve">Soumissionnaire :
</t>
  </si>
  <si>
    <t>Prix HT
/ unitaire</t>
  </si>
  <si>
    <t>Prix TTC
/ unitaire</t>
  </si>
  <si>
    <t>Quantité</t>
  </si>
  <si>
    <t>Détail</t>
  </si>
  <si>
    <t xml:space="preserve">Composants logiciels </t>
  </si>
  <si>
    <t xml:space="preserve">Interfaces </t>
  </si>
  <si>
    <t>Trackeurs véhicules</t>
  </si>
  <si>
    <t>Soumissionnaire :</t>
  </si>
  <si>
    <t>PRESTATIONS A BON DE COMMANDE</t>
  </si>
  <si>
    <t>Prestation de paramétrage ou d'assistance au paramétrage</t>
  </si>
  <si>
    <t>4 heures</t>
  </si>
  <si>
    <t>Global prestations paramétrage</t>
  </si>
  <si>
    <t>Prestation de formation</t>
  </si>
  <si>
    <t>Global formation</t>
  </si>
  <si>
    <t>Prestation de développement spécifique</t>
  </si>
  <si>
    <t>Prestations de mises en œuvre</t>
  </si>
  <si>
    <t>Armoire connectée 40 clés</t>
  </si>
  <si>
    <t>Armoire connectée 24 clés</t>
  </si>
  <si>
    <t>A distance</t>
  </si>
  <si>
    <t>Global partie forfaitaire</t>
  </si>
  <si>
    <t>BORDEREAU DE PRIX UNITAIRES</t>
  </si>
  <si>
    <t>PARTIE I : FORFAITAIRE</t>
  </si>
  <si>
    <t>Prestations accompagnement à la mise en œuvre, dont les formations</t>
  </si>
  <si>
    <t>Coût annuel HT</t>
  </si>
  <si>
    <t>Coût annuel TTC</t>
  </si>
  <si>
    <t>Solution (Abonnement / location)</t>
  </si>
  <si>
    <t>Global sur la durée du marché (48 mois)</t>
  </si>
  <si>
    <t>1 jour</t>
  </si>
  <si>
    <r>
      <rPr>
        <sz val="10"/>
        <rFont val="Calibri"/>
        <family val="2"/>
        <scheme val="minor"/>
      </rPr>
      <t xml:space="preserve">Sur site </t>
    </r>
    <r>
      <rPr>
        <i/>
        <sz val="10"/>
        <rFont val="Calibri"/>
        <family val="2"/>
        <scheme val="minor"/>
      </rPr>
      <t>(frais de déplacement/hébergement inclus)</t>
    </r>
  </si>
  <si>
    <r>
      <rPr>
        <sz val="10"/>
        <rFont val="Calibri"/>
        <family val="2"/>
        <scheme val="minor"/>
      </rPr>
      <t>Sur site</t>
    </r>
    <r>
      <rPr>
        <i/>
        <sz val="10"/>
        <rFont val="Calibri"/>
        <family val="2"/>
        <scheme val="minor"/>
      </rPr>
      <t xml:space="preserve"> (frais de déplacement/hébergement inclus)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</si>
</sst>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44" fontId="6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5" fillId="0" borderId="0" xfId="0" applyFont="1"/>
    <xf numFmtId="0" fontId="10" fillId="0" borderId="0" xfId="0" applyFont="1" applyAlignment="1">
      <alignment horizontal="center" vertical="top"/>
    </xf>
    <xf numFmtId="0" fontId="13" fillId="0" borderId="2" xfId="0" applyFont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164" fontId="0" fillId="0" borderId="0" xfId="0" applyNumberFormat="1"/>
    <xf numFmtId="0" fontId="13" fillId="5" borderId="5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44" fontId="2" fillId="0" borderId="2" xfId="0" applyNumberFormat="1" applyFont="1" applyBorder="1" applyAlignment="1">
      <alignment vertical="center"/>
    </xf>
    <xf numFmtId="0" fontId="4" fillId="0" borderId="0" xfId="0" applyFont="1" applyBorder="1"/>
    <xf numFmtId="0" fontId="19" fillId="0" borderId="2" xfId="0" applyFont="1" applyBorder="1" applyAlignment="1">
      <alignment vertical="center" wrapText="1"/>
    </xf>
    <xf numFmtId="44" fontId="1" fillId="5" borderId="2" xfId="3" applyFont="1" applyFill="1" applyBorder="1" applyAlignment="1">
      <alignment horizontal="center" vertical="center"/>
    </xf>
    <xf numFmtId="0" fontId="19" fillId="0" borderId="7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164" fontId="9" fillId="3" borderId="6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4" fillId="4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1" fillId="0" borderId="3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9" fillId="6" borderId="3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8" fillId="0" borderId="0" xfId="0" applyFont="1" applyBorder="1" applyAlignment="1"/>
    <xf numFmtId="0" fontId="16" fillId="0" borderId="3" xfId="0" applyFont="1" applyBorder="1" applyAlignment="1">
      <alignment horizontal="left" vertical="center" wrapText="1"/>
    </xf>
    <xf numFmtId="0" fontId="7" fillId="0" borderId="5" xfId="0" applyFont="1" applyBorder="1" applyAlignment="1"/>
    <xf numFmtId="0" fontId="0" fillId="0" borderId="5" xfId="0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0" fillId="0" borderId="5" xfId="0" applyBorder="1" applyAlignment="1"/>
    <xf numFmtId="0" fontId="9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2" fillId="6" borderId="3" xfId="2" applyFont="1" applyFill="1" applyBorder="1" applyAlignment="1">
      <alignment horizontal="center" vertical="center"/>
    </xf>
    <xf numFmtId="44" fontId="2" fillId="6" borderId="4" xfId="2" applyFont="1" applyFill="1" applyBorder="1" applyAlignment="1">
      <alignment horizontal="center" vertical="center"/>
    </xf>
    <xf numFmtId="44" fontId="2" fillId="6" borderId="5" xfId="2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9" fillId="7" borderId="4" xfId="0" applyFont="1" applyFill="1" applyBorder="1" applyAlignment="1">
      <alignment horizontal="left" vertical="center"/>
    </xf>
    <xf numFmtId="0" fontId="19" fillId="7" borderId="4" xfId="0" applyFont="1" applyFill="1" applyBorder="1" applyAlignment="1"/>
    <xf numFmtId="0" fontId="14" fillId="7" borderId="4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0" fillId="0" borderId="8" xfId="0" applyBorder="1" applyAlignment="1"/>
    <xf numFmtId="0" fontId="11" fillId="5" borderId="2" xfId="0" applyFont="1" applyFill="1" applyBorder="1" applyAlignment="1">
      <alignment horizontal="left" vertical="top" wrapText="1"/>
    </xf>
    <xf numFmtId="0" fontId="0" fillId="0" borderId="2" xfId="0" applyBorder="1" applyAlignment="1"/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14" fillId="4" borderId="4" xfId="0" applyFont="1" applyFill="1" applyBorder="1" applyAlignment="1">
      <alignment horizontal="left" vertical="center" wrapText="1"/>
    </xf>
    <xf numFmtId="0" fontId="19" fillId="0" borderId="9" xfId="0" applyFont="1" applyBorder="1" applyAlignment="1"/>
    <xf numFmtId="0" fontId="19" fillId="0" borderId="7" xfId="0" applyFont="1" applyBorder="1" applyAlignment="1"/>
    <xf numFmtId="0" fontId="14" fillId="5" borderId="3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" fillId="7" borderId="4" xfId="3" applyNumberFormat="1" applyFont="1" applyFill="1" applyBorder="1" applyAlignment="1">
      <alignment horizontal="center" vertical="center"/>
    </xf>
    <xf numFmtId="0" fontId="1" fillId="7" borderId="5" xfId="3" applyNumberFormat="1" applyFont="1" applyFill="1" applyBorder="1" applyAlignment="1">
      <alignment horizontal="center" vertical="center"/>
    </xf>
  </cellXfs>
  <cellStyles count="4">
    <cellStyle name="Monétaire" xfId="2" builtinId="4"/>
    <cellStyle name="Monétaire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tabSelected="1" view="pageBreakPreview" zoomScaleNormal="100" zoomScaleSheetLayoutView="100" workbookViewId="0">
      <selection activeCell="A13" sqref="A13:B13"/>
    </sheetView>
  </sheetViews>
  <sheetFormatPr baseColWidth="10" defaultColWidth="11.42578125" defaultRowHeight="12.75" x14ac:dyDescent="0.2"/>
  <cols>
    <col min="1" max="1" width="24.85546875" style="1" customWidth="1"/>
    <col min="2" max="2" width="81.28515625" style="1" customWidth="1"/>
    <col min="3" max="4" width="15.7109375" style="1" customWidth="1"/>
    <col min="5" max="5" width="10.7109375" style="1" customWidth="1"/>
    <col min="6" max="7" width="15.7109375" style="1" customWidth="1"/>
    <col min="8" max="16384" width="11.42578125" style="1"/>
  </cols>
  <sheetData>
    <row r="1" spans="1:13" ht="54" customHeight="1" x14ac:dyDescent="0.2">
      <c r="A1" s="17" t="s">
        <v>0</v>
      </c>
      <c r="B1" s="17"/>
      <c r="C1" s="17"/>
      <c r="D1" s="17"/>
      <c r="E1" s="17"/>
      <c r="F1" s="17"/>
      <c r="G1" s="17"/>
    </row>
    <row r="2" spans="1:13" ht="25.15" customHeight="1" x14ac:dyDescent="0.2">
      <c r="A2" s="18" t="s">
        <v>1</v>
      </c>
      <c r="B2" s="19"/>
      <c r="C2" s="19"/>
      <c r="D2" s="19"/>
      <c r="E2" s="19"/>
      <c r="F2" s="19"/>
      <c r="G2" s="19"/>
    </row>
    <row r="3" spans="1:13" ht="25.15" customHeight="1" x14ac:dyDescent="0.2">
      <c r="A3" s="24"/>
      <c r="B3" s="25"/>
      <c r="C3" s="25"/>
      <c r="D3" s="25"/>
      <c r="E3" s="25"/>
      <c r="F3" s="25"/>
      <c r="G3" s="3"/>
      <c r="H3" s="2"/>
      <c r="I3" s="2"/>
      <c r="J3" s="2"/>
      <c r="K3" s="2"/>
      <c r="L3" s="2"/>
      <c r="M3" s="2"/>
    </row>
    <row r="4" spans="1:13" ht="22.5" customHeight="1" x14ac:dyDescent="0.2">
      <c r="A4" s="28" t="s">
        <v>23</v>
      </c>
      <c r="B4" s="29"/>
      <c r="C4" s="44" t="s">
        <v>2</v>
      </c>
      <c r="D4" s="44" t="s">
        <v>3</v>
      </c>
      <c r="E4" s="46" t="s">
        <v>4</v>
      </c>
      <c r="F4" s="22" t="s">
        <v>25</v>
      </c>
      <c r="G4" s="22" t="s">
        <v>26</v>
      </c>
    </row>
    <row r="5" spans="1:13" ht="25.15" customHeight="1" x14ac:dyDescent="0.2">
      <c r="A5" s="20" t="s">
        <v>5</v>
      </c>
      <c r="B5" s="21"/>
      <c r="C5" s="45"/>
      <c r="D5" s="45"/>
      <c r="E5" s="45"/>
      <c r="F5" s="23"/>
      <c r="G5" s="23"/>
    </row>
    <row r="6" spans="1:13" ht="25.15" customHeight="1" x14ac:dyDescent="0.2">
      <c r="A6" s="30" t="s">
        <v>27</v>
      </c>
      <c r="B6" s="31"/>
      <c r="C6" s="31"/>
      <c r="D6" s="31"/>
      <c r="E6" s="31"/>
      <c r="F6" s="31"/>
      <c r="G6" s="32"/>
    </row>
    <row r="7" spans="1:13" ht="25.15" customHeight="1" x14ac:dyDescent="0.2">
      <c r="A7" s="41"/>
      <c r="B7" s="42"/>
      <c r="C7" s="42"/>
      <c r="D7" s="42"/>
      <c r="E7" s="42"/>
      <c r="F7" s="42"/>
      <c r="G7" s="43"/>
    </row>
    <row r="8" spans="1:13" ht="25.15" customHeight="1" x14ac:dyDescent="0.2">
      <c r="A8" s="47"/>
      <c r="B8" s="4" t="s">
        <v>6</v>
      </c>
      <c r="C8" s="10"/>
      <c r="D8" s="10">
        <f>C8*1.2</f>
        <v>0</v>
      </c>
      <c r="E8" s="8"/>
      <c r="F8" s="9">
        <f t="shared" ref="F8:F12" si="0">C8*E8</f>
        <v>0</v>
      </c>
      <c r="G8" s="9">
        <f t="shared" ref="G8:G13" si="1">F8*1.2</f>
        <v>0</v>
      </c>
    </row>
    <row r="9" spans="1:13" ht="25.15" customHeight="1" x14ac:dyDescent="0.2">
      <c r="A9" s="48"/>
      <c r="B9" s="4" t="s">
        <v>7</v>
      </c>
      <c r="C9" s="10"/>
      <c r="D9" s="10">
        <f t="shared" ref="D9:D12" si="2">C9*1.2</f>
        <v>0</v>
      </c>
      <c r="E9" s="8"/>
      <c r="F9" s="9">
        <f t="shared" si="0"/>
        <v>0</v>
      </c>
      <c r="G9" s="9">
        <f t="shared" si="1"/>
        <v>0</v>
      </c>
    </row>
    <row r="10" spans="1:13" ht="25.15" customHeight="1" x14ac:dyDescent="0.2">
      <c r="A10" s="49"/>
      <c r="B10" s="4" t="s">
        <v>8</v>
      </c>
      <c r="C10" s="10"/>
      <c r="D10" s="10">
        <f t="shared" si="2"/>
        <v>0</v>
      </c>
      <c r="E10" s="8">
        <v>96</v>
      </c>
      <c r="F10" s="9">
        <f t="shared" si="0"/>
        <v>0</v>
      </c>
      <c r="G10" s="9">
        <f t="shared" si="1"/>
        <v>0</v>
      </c>
    </row>
    <row r="11" spans="1:13" ht="25.15" customHeight="1" x14ac:dyDescent="0.2">
      <c r="A11" s="49"/>
      <c r="B11" s="4" t="s">
        <v>18</v>
      </c>
      <c r="C11" s="10"/>
      <c r="D11" s="10">
        <f t="shared" si="2"/>
        <v>0</v>
      </c>
      <c r="E11" s="8">
        <v>1</v>
      </c>
      <c r="F11" s="9">
        <f t="shared" ref="F11" si="3">C11*E11</f>
        <v>0</v>
      </c>
      <c r="G11" s="9">
        <f t="shared" ref="G11" si="4">F11*1.2</f>
        <v>0</v>
      </c>
    </row>
    <row r="12" spans="1:13" ht="25.15" customHeight="1" x14ac:dyDescent="0.2">
      <c r="A12" s="50"/>
      <c r="B12" s="4" t="s">
        <v>19</v>
      </c>
      <c r="C12" s="10"/>
      <c r="D12" s="10">
        <f t="shared" si="2"/>
        <v>0</v>
      </c>
      <c r="E12" s="8">
        <v>1</v>
      </c>
      <c r="F12" s="9">
        <f t="shared" si="0"/>
        <v>0</v>
      </c>
      <c r="G12" s="9">
        <f t="shared" si="1"/>
        <v>0</v>
      </c>
    </row>
    <row r="13" spans="1:13" ht="25.15" customHeight="1" x14ac:dyDescent="0.2">
      <c r="A13" s="38" t="s">
        <v>28</v>
      </c>
      <c r="B13" s="39"/>
      <c r="C13" s="51"/>
      <c r="D13" s="52"/>
      <c r="E13" s="53"/>
      <c r="F13" s="9">
        <f>(F8+F9+F10+F11+F12)*4</f>
        <v>0</v>
      </c>
      <c r="G13" s="9">
        <f t="shared" si="1"/>
        <v>0</v>
      </c>
    </row>
    <row r="14" spans="1:13" ht="25.15" customHeight="1" x14ac:dyDescent="0.2">
      <c r="A14" s="33"/>
      <c r="B14" s="31"/>
      <c r="C14" s="31"/>
      <c r="D14" s="31"/>
      <c r="E14" s="31"/>
      <c r="F14" s="31"/>
      <c r="G14" s="32"/>
    </row>
    <row r="15" spans="1:13" ht="25.15" customHeight="1" x14ac:dyDescent="0.2">
      <c r="A15" s="30" t="s">
        <v>17</v>
      </c>
      <c r="B15" s="31"/>
      <c r="C15" s="31"/>
      <c r="D15" s="31"/>
      <c r="E15" s="31"/>
      <c r="F15" s="31"/>
      <c r="G15" s="32"/>
    </row>
    <row r="16" spans="1:13" ht="25.15" customHeight="1" x14ac:dyDescent="0.2">
      <c r="A16" s="41"/>
      <c r="B16" s="42"/>
      <c r="C16" s="42"/>
      <c r="D16" s="42"/>
      <c r="E16" s="42"/>
      <c r="F16" s="42"/>
      <c r="G16" s="43"/>
    </row>
    <row r="17" spans="1:7" customFormat="1" ht="25.15" customHeight="1" x14ac:dyDescent="0.2">
      <c r="B17" s="4" t="s">
        <v>24</v>
      </c>
      <c r="C17" s="54"/>
      <c r="D17" s="55"/>
      <c r="E17" s="56"/>
      <c r="F17" s="9"/>
      <c r="G17" s="9">
        <f t="shared" ref="G17" si="5">F17*1.2</f>
        <v>0</v>
      </c>
    </row>
    <row r="18" spans="1:7" ht="25.15" customHeight="1" x14ac:dyDescent="0.2">
      <c r="A18" s="41"/>
      <c r="B18" s="42"/>
      <c r="C18" s="42"/>
      <c r="D18" s="42"/>
      <c r="E18" s="42"/>
      <c r="F18" s="42"/>
      <c r="G18" s="43"/>
    </row>
    <row r="19" spans="1:7" ht="25.15" customHeight="1" x14ac:dyDescent="0.2">
      <c r="A19" s="34"/>
      <c r="B19" s="35"/>
      <c r="C19" s="35"/>
      <c r="D19" s="35"/>
      <c r="E19" s="35"/>
      <c r="F19" s="35"/>
      <c r="G19" s="36"/>
    </row>
    <row r="20" spans="1:7" ht="25.15" customHeight="1" x14ac:dyDescent="0.2">
      <c r="A20" s="38" t="s">
        <v>21</v>
      </c>
      <c r="B20" s="40"/>
      <c r="C20" s="51"/>
      <c r="D20" s="52"/>
      <c r="E20" s="53"/>
      <c r="F20" s="9">
        <f>F13+F17</f>
        <v>0</v>
      </c>
      <c r="G20" s="9">
        <f>G13+G17</f>
        <v>0</v>
      </c>
    </row>
    <row r="21" spans="1:7" s="11" customFormat="1" ht="27" customHeight="1" x14ac:dyDescent="0.25">
      <c r="A21" s="37"/>
      <c r="B21" s="27"/>
      <c r="C21" s="27"/>
      <c r="D21" s="27"/>
      <c r="E21" s="27"/>
      <c r="F21" s="27"/>
      <c r="G21" s="27"/>
    </row>
    <row r="22" spans="1:7" s="11" customFormat="1" ht="15" x14ac:dyDescent="0.2">
      <c r="A22" s="26"/>
      <c r="B22" s="27"/>
      <c r="C22" s="27"/>
      <c r="D22" s="27"/>
      <c r="E22" s="27"/>
      <c r="F22" s="27"/>
      <c r="G22" s="27"/>
    </row>
  </sheetData>
  <mergeCells count="25">
    <mergeCell ref="C17:E17"/>
    <mergeCell ref="C20:E20"/>
    <mergeCell ref="A18:G18"/>
    <mergeCell ref="A16:G16"/>
    <mergeCell ref="A22:G22"/>
    <mergeCell ref="A4:B4"/>
    <mergeCell ref="A15:G15"/>
    <mergeCell ref="A14:G14"/>
    <mergeCell ref="A19:G19"/>
    <mergeCell ref="A21:G21"/>
    <mergeCell ref="A13:B13"/>
    <mergeCell ref="A20:B20"/>
    <mergeCell ref="A7:G7"/>
    <mergeCell ref="C4:C5"/>
    <mergeCell ref="D4:D5"/>
    <mergeCell ref="E4:E5"/>
    <mergeCell ref="F4:F5"/>
    <mergeCell ref="A6:G6"/>
    <mergeCell ref="A8:A12"/>
    <mergeCell ref="C13:E13"/>
    <mergeCell ref="A1:G1"/>
    <mergeCell ref="A2:G2"/>
    <mergeCell ref="A5:B5"/>
    <mergeCell ref="G4:G5"/>
    <mergeCell ref="A3:F3"/>
  </mergeCells>
  <phoneticPr fontId="0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81" fitToHeight="0" orientation="landscape" r:id="rId1"/>
  <headerFooter alignWithMargins="0">
    <oddHeader>&amp;C&amp;"Arial,Gras"&amp;11MAPA 2024014 Abonnement à une solution de gestion de flotte et de réservation de véhicules.</oddHeader>
    <oddFooter>&amp;LCHU Caen Normandie - DTDSI - 10/04/2024&amp;CDPGF&amp;R&amp;P/&amp;N</oddFooter>
  </headerFooter>
  <colBreaks count="1" manualBreakCount="1">
    <brk id="4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9"/>
  <sheetViews>
    <sheetView view="pageBreakPreview" zoomScale="96" zoomScaleNormal="75" zoomScaleSheetLayoutView="96" workbookViewId="0">
      <selection activeCell="E7" sqref="E7"/>
    </sheetView>
  </sheetViews>
  <sheetFormatPr baseColWidth="10" defaultColWidth="11.42578125" defaultRowHeight="12.75" x14ac:dyDescent="0.2"/>
  <cols>
    <col min="1" max="1" width="9.5703125" customWidth="1"/>
    <col min="2" max="2" width="37.28515625" customWidth="1"/>
    <col min="3" max="3" width="56.7109375" customWidth="1"/>
    <col min="4" max="4" width="15.85546875" customWidth="1"/>
    <col min="5" max="5" width="16.42578125" customWidth="1"/>
    <col min="6" max="6" width="11.85546875" bestFit="1" customWidth="1"/>
  </cols>
  <sheetData>
    <row r="1" spans="1:5" ht="25.15" customHeight="1" x14ac:dyDescent="0.2">
      <c r="A1" s="62" t="s">
        <v>22</v>
      </c>
      <c r="B1" s="62"/>
      <c r="C1" s="62"/>
      <c r="D1" s="62"/>
      <c r="E1" s="62"/>
    </row>
    <row r="2" spans="1:5" ht="25.15" customHeight="1" x14ac:dyDescent="0.2">
      <c r="A2" s="63" t="s">
        <v>9</v>
      </c>
      <c r="B2" s="63"/>
      <c r="C2" s="63"/>
      <c r="D2" s="63"/>
      <c r="E2" s="63"/>
    </row>
    <row r="3" spans="1:5" ht="25.15" customHeight="1" x14ac:dyDescent="0.2">
      <c r="A3" s="64"/>
      <c r="B3" s="64"/>
      <c r="C3" s="64"/>
      <c r="D3" s="64"/>
      <c r="E3" s="64"/>
    </row>
    <row r="4" spans="1:5" ht="25.15" customHeight="1" x14ac:dyDescent="0.2">
      <c r="A4" s="65" t="s">
        <v>10</v>
      </c>
      <c r="B4" s="66"/>
      <c r="C4" s="66"/>
      <c r="D4" s="67" t="s">
        <v>2</v>
      </c>
      <c r="E4" s="67" t="s">
        <v>3</v>
      </c>
    </row>
    <row r="5" spans="1:5" ht="25.15" customHeight="1" x14ac:dyDescent="0.2">
      <c r="A5" s="69"/>
      <c r="B5" s="69"/>
      <c r="C5" s="69"/>
      <c r="D5" s="68"/>
      <c r="E5" s="68"/>
    </row>
    <row r="6" spans="1:5" ht="25.15" customHeight="1" x14ac:dyDescent="0.2">
      <c r="A6" s="57" t="s">
        <v>11</v>
      </c>
      <c r="B6" s="58"/>
      <c r="C6" s="59"/>
      <c r="D6" s="60"/>
      <c r="E6" s="60"/>
    </row>
    <row r="7" spans="1:5" ht="25.15" customHeight="1" x14ac:dyDescent="0.2">
      <c r="A7" s="71"/>
      <c r="B7" s="12" t="s">
        <v>20</v>
      </c>
      <c r="C7" s="7" t="s">
        <v>12</v>
      </c>
      <c r="D7" s="13"/>
      <c r="E7" s="13">
        <f>D7*1.2</f>
        <v>0</v>
      </c>
    </row>
    <row r="8" spans="1:5" ht="25.15" customHeight="1" x14ac:dyDescent="0.2">
      <c r="A8" s="71"/>
      <c r="B8" s="14" t="s">
        <v>20</v>
      </c>
      <c r="C8" s="5" t="s">
        <v>29</v>
      </c>
      <c r="D8" s="13"/>
      <c r="E8" s="13">
        <f t="shared" ref="E8:E9" si="0">D8*1.2</f>
        <v>0</v>
      </c>
    </row>
    <row r="9" spans="1:5" ht="25.15" customHeight="1" x14ac:dyDescent="0.2">
      <c r="A9" s="72"/>
      <c r="B9" s="15" t="s">
        <v>30</v>
      </c>
      <c r="C9" s="5" t="s">
        <v>29</v>
      </c>
      <c r="D9" s="13"/>
      <c r="E9" s="13">
        <f t="shared" si="0"/>
        <v>0</v>
      </c>
    </row>
    <row r="10" spans="1:5" ht="25.15" customHeight="1" x14ac:dyDescent="0.2">
      <c r="A10" s="73" t="s">
        <v>13</v>
      </c>
      <c r="B10" s="74"/>
      <c r="C10" s="75"/>
      <c r="D10" s="76"/>
      <c r="E10" s="77"/>
    </row>
    <row r="11" spans="1:5" ht="25.15" customHeight="1" x14ac:dyDescent="0.2">
      <c r="A11" s="41"/>
      <c r="B11" s="70"/>
      <c r="C11" s="70"/>
      <c r="D11" s="70"/>
      <c r="E11" s="70"/>
    </row>
    <row r="12" spans="1:5" ht="25.15" customHeight="1" x14ac:dyDescent="0.2">
      <c r="A12" s="57" t="s">
        <v>14</v>
      </c>
      <c r="B12" s="61"/>
      <c r="C12" s="61"/>
      <c r="D12" s="60"/>
      <c r="E12" s="60"/>
    </row>
    <row r="13" spans="1:5" ht="25.15" customHeight="1" x14ac:dyDescent="0.2">
      <c r="A13" s="72"/>
      <c r="B13" s="12" t="s">
        <v>20</v>
      </c>
      <c r="C13" s="7" t="s">
        <v>12</v>
      </c>
      <c r="D13" s="13"/>
      <c r="E13" s="13">
        <f>D13*1.2</f>
        <v>0</v>
      </c>
    </row>
    <row r="14" spans="1:5" ht="25.15" customHeight="1" x14ac:dyDescent="0.2">
      <c r="A14" s="72"/>
      <c r="B14" s="14" t="s">
        <v>20</v>
      </c>
      <c r="C14" s="5" t="s">
        <v>29</v>
      </c>
      <c r="D14" s="13"/>
      <c r="E14" s="13">
        <f t="shared" ref="E14:E15" si="1">D14*1.2</f>
        <v>0</v>
      </c>
    </row>
    <row r="15" spans="1:5" ht="25.15" customHeight="1" x14ac:dyDescent="0.2">
      <c r="A15" s="72"/>
      <c r="B15" s="15" t="s">
        <v>31</v>
      </c>
      <c r="C15" s="5" t="s">
        <v>29</v>
      </c>
      <c r="D15" s="13"/>
      <c r="E15" s="13">
        <f t="shared" si="1"/>
        <v>0</v>
      </c>
    </row>
    <row r="16" spans="1:5" ht="25.15" customHeight="1" x14ac:dyDescent="0.2">
      <c r="A16" s="73" t="s">
        <v>15</v>
      </c>
      <c r="B16" s="74"/>
      <c r="C16" s="75"/>
      <c r="D16" s="76"/>
      <c r="E16" s="77"/>
    </row>
    <row r="17" spans="1:6" ht="25.15" customHeight="1" x14ac:dyDescent="0.2">
      <c r="A17" s="41"/>
      <c r="B17" s="70"/>
      <c r="C17" s="70"/>
      <c r="D17" s="70"/>
      <c r="E17" s="70"/>
    </row>
    <row r="18" spans="1:6" ht="25.15" customHeight="1" x14ac:dyDescent="0.2">
      <c r="A18" s="73" t="s">
        <v>16</v>
      </c>
      <c r="B18" s="75"/>
      <c r="C18" s="16" t="s">
        <v>29</v>
      </c>
      <c r="D18" s="13"/>
      <c r="E18" s="13">
        <f>D18*1.2</f>
        <v>0</v>
      </c>
      <c r="F18" s="6"/>
    </row>
    <row r="19" spans="1:6" ht="25.15" customHeight="1" x14ac:dyDescent="0.2">
      <c r="A19" s="41"/>
      <c r="B19" s="70"/>
      <c r="C19" s="70"/>
      <c r="D19" s="70"/>
      <c r="E19" s="70"/>
    </row>
  </sheetData>
  <mergeCells count="19">
    <mergeCell ref="A19:E19"/>
    <mergeCell ref="A11:E11"/>
    <mergeCell ref="A7:A9"/>
    <mergeCell ref="A10:C10"/>
    <mergeCell ref="A13:A15"/>
    <mergeCell ref="A16:C16"/>
    <mergeCell ref="A18:B18"/>
    <mergeCell ref="A17:E17"/>
    <mergeCell ref="D10:E10"/>
    <mergeCell ref="D16:E16"/>
    <mergeCell ref="A6:E6"/>
    <mergeCell ref="A12:E12"/>
    <mergeCell ref="A1:E1"/>
    <mergeCell ref="A2:E2"/>
    <mergeCell ref="A3:E3"/>
    <mergeCell ref="A4:C4"/>
    <mergeCell ref="D4:D5"/>
    <mergeCell ref="E4:E5"/>
    <mergeCell ref="A5:C5"/>
  </mergeCells>
  <printOptions horizontalCentered="1" verticalCentered="1"/>
  <pageMargins left="0.23622047244094491" right="0.23622047244094491" top="0.35433070866141736" bottom="0.74803149606299213" header="0.31496062992125984" footer="0.31496062992125984"/>
  <pageSetup paperSize="9" fitToHeight="0" orientation="landscape" r:id="rId1"/>
  <headerFooter alignWithMargins="0">
    <oddHeader>&amp;C&amp;"Arial,Gras"&amp;11MAPA 2024014 Abonnement à une solution de gestion de flotte et de réservation de véhicules.</oddHeader>
    <oddFooter>&amp;LCHU Caen Normandie - DTDSI - 10/04/2024&amp;CDPGF&amp;R&amp;P/&amp;N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1B9682328A6248B1D3739909E7DE93" ma:contentTypeVersion="0" ma:contentTypeDescription="Crée un document." ma:contentTypeScope="" ma:versionID="1b2f639e562b268c9a8cf89260081ef4">
  <xsd:schema xmlns:xsd="http://www.w3.org/2001/XMLSchema" xmlns:p="http://schemas.microsoft.com/office/2006/metadata/properties" targetNamespace="http://schemas.microsoft.com/office/2006/metadata/properties" ma:root="true" ma:fieldsID="75019ab185b48580fc336df4da24a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EACF9B-2DA6-464B-B496-ACB6594BDB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3005FE6-D4A3-4DD1-8986-73F7148D3F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537E73-1CEE-4129-8C00-7731131EF46F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Partie I - DPGF</vt:lpstr>
      <vt:lpstr> Partie II - BPU</vt:lpstr>
      <vt:lpstr>' Partie II - BPU'!Zone_d_impression</vt:lpstr>
      <vt:lpstr>'Partie I - DPGF'!Zone_d_impression</vt:lpstr>
    </vt:vector>
  </TitlesOfParts>
  <Manager/>
  <Company>CHU de CAEN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CHU</dc:creator>
  <cp:keywords/>
  <dc:description/>
  <cp:lastModifiedBy>FERET MARYSE</cp:lastModifiedBy>
  <cp:revision/>
  <cp:lastPrinted>2024-04-10T13:49:29Z</cp:lastPrinted>
  <dcterms:created xsi:type="dcterms:W3CDTF">2008-12-16T12:01:07Z</dcterms:created>
  <dcterms:modified xsi:type="dcterms:W3CDTF">2024-04-22T09:29:30Z</dcterms:modified>
  <cp:category/>
  <cp:contentStatus/>
</cp:coreProperties>
</file>